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660" windowHeight="21680" activeTab="0"/>
  </bookViews>
  <sheets>
    <sheet name="ремонтные работы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<sst xmlns="http://schemas.openxmlformats.org/spreadsheetml/2006/main" count="101" uniqueCount="65">
  <si>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№</t>
  </si>
  <si>
    <t>шт.</t>
  </si>
  <si>
    <t>м.п.</t>
  </si>
  <si>
    <t>м.кв.</t>
  </si>
  <si>
    <t>Штробление гипсолита/пенобетона шириной и глубиной штробы  до 25 мм.</t>
  </si>
  <si>
    <t>чел./час</t>
  </si>
  <si>
    <t>Стройматериалов разгрузка и занос (при наличии лифта)</t>
  </si>
  <si>
    <t>Гидроизоляции пола устройство</t>
  </si>
  <si>
    <t>мешок</t>
  </si>
  <si>
    <t>Вынос мусора (при наличии лифта)</t>
  </si>
  <si>
    <t>Укладка напольной плитки "керамогранитной"</t>
  </si>
  <si>
    <t>Установка люка сантехнического "невидимки"</t>
  </si>
  <si>
    <t>Укладка плитки настенной</t>
  </si>
  <si>
    <t>Затирка плиточных швов</t>
  </si>
  <si>
    <t>Монтаж потолка подвесного" реечное устройство"</t>
  </si>
  <si>
    <t>Демонтаж биде/унитаза/раковины/мойки</t>
  </si>
  <si>
    <t>Демонтаж ванны</t>
  </si>
  <si>
    <t>Демонтаж вентиляционных коробов</t>
  </si>
  <si>
    <t>Демонтаж перегородок из пеноблоков/гиспоблоков</t>
  </si>
  <si>
    <t>Демонтаж плитки напольной без сохранения</t>
  </si>
  <si>
    <t>Демонтаж плитки настенной без сохранения</t>
  </si>
  <si>
    <t>Демонтаж полотенцесушителя</t>
  </si>
  <si>
    <t xml:space="preserve">Демонтаж смесителя </t>
  </si>
  <si>
    <t>Демонтаж смесителя с эксцентриками</t>
  </si>
  <si>
    <t>Штробление бетонных перекрытий шириной и глубиной штробы 25-60 мм.</t>
  </si>
  <si>
    <t>Стяжка самовыравнивающейся смесью устройство</t>
  </si>
  <si>
    <t>Возведение перегородок из гипсовых блоков</t>
  </si>
  <si>
    <t>Монтаж разеток/ламп</t>
  </si>
  <si>
    <t>точка</t>
  </si>
  <si>
    <t>Монтаж вытяжки до 250 вт.</t>
  </si>
  <si>
    <t xml:space="preserve">Установка фильтра грубой очистки </t>
  </si>
  <si>
    <t>Установка полотенцесушителя</t>
  </si>
  <si>
    <t>Монтаж обвязки латунной</t>
  </si>
  <si>
    <t xml:space="preserve">Установка и подключение мойдодыра </t>
  </si>
  <si>
    <t xml:space="preserve">Установка раковины </t>
  </si>
  <si>
    <t>Установка с подключением ванны без гидромассажа стандартных размеров</t>
  </si>
  <si>
    <t>Установка сифона пластикового стандартной модели</t>
  </si>
  <si>
    <t>Установка смесителя (типа елочка) с донным клапаном</t>
  </si>
  <si>
    <t>Монтаж смесителя встроенного (закладной части)</t>
  </si>
  <si>
    <t>Сборка и установка тумбы под мойку</t>
  </si>
  <si>
    <t>Сборка и установка унитаза (отдельно стоящего)</t>
  </si>
  <si>
    <t>Калькуляция стоимости комплексного ремонта ванной комнаты</t>
  </si>
  <si>
    <t>8 (495) 649-17-61</t>
  </si>
  <si>
    <t>ЗАО "Сан-Мастер"</t>
  </si>
  <si>
    <t>www.san-master.com</t>
  </si>
  <si>
    <t>Ед./из.</t>
  </si>
  <si>
    <t>Кол-во</t>
  </si>
  <si>
    <t>Стоимость</t>
  </si>
  <si>
    <t>Сумма</t>
  </si>
  <si>
    <t>134532, Москва</t>
  </si>
  <si>
    <t>Большая Ордынка 31</t>
  </si>
  <si>
    <t>ИТОГО:</t>
  </si>
  <si>
    <t>Установка с подключением к водопроводу водонагревателя проточного</t>
  </si>
  <si>
    <t>Установка и поключение стиральной машины</t>
  </si>
  <si>
    <t>Прокладка электро кабеля 3х2,75</t>
  </si>
  <si>
    <t>Монтаж распаечной коробки 4 выхода</t>
  </si>
  <si>
    <t>Разводка водопроводных труб СМА</t>
  </si>
  <si>
    <t>Замена стояков водоснабжения</t>
  </si>
  <si>
    <t>Разводка канализации выход на ванну, умывальник и СМА</t>
  </si>
  <si>
    <t>Монтаж гребенки</t>
  </si>
  <si>
    <t>Адрес:</t>
  </si>
  <si>
    <t>Смету составил:</t>
  </si>
  <si>
    <t>Смету согласовал:</t>
  </si>
  <si>
    <t>Приложение № ___ к договору № ________ от __/__________/ 2011 года</t>
  </si>
  <si>
    <t>Общие ремонтные работы</t>
  </si>
</sst>
</file>

<file path=xl/styles.xml><?xml version="1.0" encoding="utf-8"?>
<styleSheet xmlns="http://schemas.openxmlformats.org/spreadsheetml/2006/main">
  <numFmts count="1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уб.&quot;"/>
    <numFmt numFmtId="165" formatCode="#,##0.00\ &quot;руб.&quot;"/>
  </numFmts>
  <fonts count="41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9"/>
      <name val="Arial"/>
      <family val="0"/>
    </font>
    <font>
      <b/>
      <sz val="12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Arial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 applyProtection="1">
      <alignment/>
      <protection locked="0"/>
    </xf>
    <xf numFmtId="0" fontId="26" fillId="0" borderId="0" xfId="42" applyAlignment="1" applyProtection="1">
      <alignment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vertical="top" wrapText="1"/>
      <protection locked="0"/>
    </xf>
    <xf numFmtId="164" fontId="39" fillId="33" borderId="10" xfId="0" applyNumberFormat="1" applyFont="1" applyFill="1" applyBorder="1" applyAlignment="1" applyProtection="1">
      <alignment/>
      <protection locked="0"/>
    </xf>
    <xf numFmtId="0" fontId="0" fillId="2" borderId="10" xfId="47" applyFont="1" applyFill="1" applyBorder="1" applyAlignment="1" applyProtection="1">
      <alignment horizontal="centerContinuous"/>
      <protection locked="0"/>
    </xf>
    <xf numFmtId="0" fontId="0" fillId="2" borderId="10" xfId="47" applyFont="1" applyFill="1" applyBorder="1" applyAlignment="1" applyProtection="1">
      <alignment/>
      <protection locked="0"/>
    </xf>
    <xf numFmtId="0" fontId="0" fillId="2" borderId="10" xfId="47" applyFont="1" applyFill="1" applyBorder="1" applyAlignment="1" applyProtection="1">
      <alignment horizontal="centerContinuous"/>
      <protection locked="0"/>
    </xf>
    <xf numFmtId="0" fontId="26" fillId="0" borderId="10" xfId="42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0" fillId="14" borderId="11" xfId="56" applyFont="1" applyFill="1" applyBorder="1" applyAlignment="1" applyProtection="1">
      <alignment horizontal="center"/>
      <protection locked="0"/>
    </xf>
    <xf numFmtId="0" fontId="40" fillId="14" borderId="12" xfId="56" applyFont="1" applyFill="1" applyBorder="1" applyAlignment="1" applyProtection="1">
      <alignment horizontal="center"/>
      <protection locked="0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Заметка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9525</xdr:rowOff>
    </xdr:from>
    <xdr:to>
      <xdr:col>5</xdr:col>
      <xdr:colOff>628650</xdr:colOff>
      <xdr:row>4</xdr:row>
      <xdr:rowOff>133350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-master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50" zoomScaleNormal="150" workbookViewId="0" topLeftCell="A1">
      <selection activeCell="A7" sqref="A7:A48"/>
    </sheetView>
  </sheetViews>
  <sheetFormatPr defaultColWidth="11.421875" defaultRowHeight="12.75"/>
  <cols>
    <col min="1" max="1" width="3.140625" style="0" customWidth="1"/>
    <col min="2" max="2" width="60.421875" style="0" customWidth="1"/>
    <col min="3" max="3" width="10.140625" style="0" customWidth="1"/>
    <col min="4" max="4" width="8.00390625" style="0" customWidth="1"/>
    <col min="5" max="5" width="11.421875" style="0" bestFit="1" customWidth="1"/>
    <col min="6" max="6" width="13.7109375" style="0" customWidth="1"/>
  </cols>
  <sheetData>
    <row r="1" spans="1:6" ht="12.75">
      <c r="A1" s="13" t="s">
        <v>63</v>
      </c>
      <c r="B1" s="13"/>
      <c r="C1" s="12" t="s">
        <v>43</v>
      </c>
      <c r="D1" s="12"/>
      <c r="E1" s="12"/>
      <c r="F1" s="12"/>
    </row>
    <row r="2" spans="1:6" ht="12.75">
      <c r="A2" s="12" t="s">
        <v>61</v>
      </c>
      <c r="B2" s="12"/>
      <c r="C2" s="12" t="s">
        <v>49</v>
      </c>
      <c r="D2" s="12"/>
      <c r="E2" s="12"/>
      <c r="F2" s="12"/>
    </row>
    <row r="3" spans="1:6" ht="12.75">
      <c r="A3" s="12" t="s">
        <v>62</v>
      </c>
      <c r="B3" s="12"/>
      <c r="C3" s="12" t="s">
        <v>50</v>
      </c>
      <c r="D3" s="12"/>
      <c r="E3" s="12"/>
      <c r="F3" s="12"/>
    </row>
    <row r="4" spans="1:6" ht="12.75">
      <c r="A4" s="12" t="s">
        <v>60</v>
      </c>
      <c r="B4" s="12"/>
      <c r="C4" s="12" t="s">
        <v>42</v>
      </c>
      <c r="D4" s="12"/>
      <c r="E4" s="12"/>
      <c r="F4" s="12"/>
    </row>
    <row r="5" spans="1:6" ht="16.5" customHeight="1">
      <c r="A5" s="14" t="s">
        <v>41</v>
      </c>
      <c r="B5" s="15"/>
      <c r="C5" s="11" t="s">
        <v>44</v>
      </c>
      <c r="D5" s="12"/>
      <c r="E5" s="12"/>
      <c r="F5" s="12"/>
    </row>
    <row r="6" spans="1:6" ht="12">
      <c r="A6" s="8" t="s">
        <v>0</v>
      </c>
      <c r="B6" s="10" t="s">
        <v>64</v>
      </c>
      <c r="C6" s="8" t="s">
        <v>45</v>
      </c>
      <c r="D6" s="9" t="s">
        <v>46</v>
      </c>
      <c r="E6" s="8" t="s">
        <v>47</v>
      </c>
      <c r="F6" s="9" t="s">
        <v>48</v>
      </c>
    </row>
    <row r="7" spans="1:6" ht="12">
      <c r="A7" s="2">
        <v>1</v>
      </c>
      <c r="B7" s="2" t="s">
        <v>15</v>
      </c>
      <c r="C7" s="2" t="s">
        <v>1</v>
      </c>
      <c r="D7" s="3">
        <v>0</v>
      </c>
      <c r="E7" s="6">
        <v>600</v>
      </c>
      <c r="F7" s="4">
        <f>E7*D7</f>
        <v>0</v>
      </c>
    </row>
    <row r="8" spans="1:6" ht="12">
      <c r="A8" s="2">
        <v>2</v>
      </c>
      <c r="B8" s="2" t="s">
        <v>16</v>
      </c>
      <c r="C8" s="2" t="s">
        <v>1</v>
      </c>
      <c r="D8" s="3">
        <v>0</v>
      </c>
      <c r="E8" s="6">
        <v>1000</v>
      </c>
      <c r="F8" s="4">
        <f aca="true" t="shared" si="0" ref="F8:F48">E8*D8</f>
        <v>0</v>
      </c>
    </row>
    <row r="9" spans="1:6" ht="12">
      <c r="A9" s="2">
        <v>3</v>
      </c>
      <c r="B9" s="2" t="s">
        <v>21</v>
      </c>
      <c r="C9" s="2" t="s">
        <v>1</v>
      </c>
      <c r="D9" s="3">
        <v>0</v>
      </c>
      <c r="E9" s="6">
        <v>500</v>
      </c>
      <c r="F9" s="4">
        <f t="shared" si="0"/>
        <v>0</v>
      </c>
    </row>
    <row r="10" spans="1:6" ht="12">
      <c r="A10" s="2">
        <v>4</v>
      </c>
      <c r="B10" s="2" t="s">
        <v>22</v>
      </c>
      <c r="C10" s="2" t="s">
        <v>1</v>
      </c>
      <c r="D10" s="3">
        <v>0</v>
      </c>
      <c r="E10" s="6">
        <v>300</v>
      </c>
      <c r="F10" s="4">
        <f t="shared" si="0"/>
        <v>0</v>
      </c>
    </row>
    <row r="11" spans="1:6" ht="12">
      <c r="A11" s="2">
        <v>5</v>
      </c>
      <c r="B11" s="2" t="s">
        <v>23</v>
      </c>
      <c r="C11" s="2" t="s">
        <v>1</v>
      </c>
      <c r="D11" s="3">
        <v>0</v>
      </c>
      <c r="E11" s="6">
        <v>400</v>
      </c>
      <c r="F11" s="4">
        <f t="shared" si="0"/>
        <v>0</v>
      </c>
    </row>
    <row r="12" spans="1:6" ht="12">
      <c r="A12" s="2">
        <v>6</v>
      </c>
      <c r="B12" s="2" t="s">
        <v>17</v>
      </c>
      <c r="C12" s="2" t="s">
        <v>2</v>
      </c>
      <c r="D12" s="3">
        <v>0</v>
      </c>
      <c r="E12" s="6">
        <v>450</v>
      </c>
      <c r="F12" s="4">
        <f t="shared" si="0"/>
        <v>0</v>
      </c>
    </row>
    <row r="13" spans="1:10" ht="12">
      <c r="A13" s="2">
        <v>7</v>
      </c>
      <c r="B13" s="2" t="s">
        <v>18</v>
      </c>
      <c r="C13" s="2" t="s">
        <v>3</v>
      </c>
      <c r="D13" s="3">
        <v>0</v>
      </c>
      <c r="E13" s="6">
        <v>450</v>
      </c>
      <c r="F13" s="4">
        <f t="shared" si="0"/>
        <v>0</v>
      </c>
      <c r="J13" s="1"/>
    </row>
    <row r="14" spans="1:6" ht="12">
      <c r="A14" s="2">
        <v>8</v>
      </c>
      <c r="B14" s="2" t="s">
        <v>19</v>
      </c>
      <c r="C14" s="2" t="s">
        <v>3</v>
      </c>
      <c r="D14" s="3">
        <v>0</v>
      </c>
      <c r="E14" s="6">
        <v>250</v>
      </c>
      <c r="F14" s="4">
        <f t="shared" si="0"/>
        <v>0</v>
      </c>
    </row>
    <row r="15" spans="1:6" ht="12">
      <c r="A15" s="2">
        <v>9</v>
      </c>
      <c r="B15" s="2" t="s">
        <v>20</v>
      </c>
      <c r="C15" s="2" t="s">
        <v>3</v>
      </c>
      <c r="D15" s="3">
        <v>0</v>
      </c>
      <c r="E15" s="6">
        <v>150</v>
      </c>
      <c r="F15" s="4">
        <f t="shared" si="0"/>
        <v>0</v>
      </c>
    </row>
    <row r="16" spans="1:6" ht="12">
      <c r="A16" s="2">
        <v>10</v>
      </c>
      <c r="B16" s="2" t="s">
        <v>4</v>
      </c>
      <c r="C16" s="2" t="s">
        <v>2</v>
      </c>
      <c r="D16" s="3">
        <v>0</v>
      </c>
      <c r="E16" s="6">
        <v>250</v>
      </c>
      <c r="F16" s="4">
        <f t="shared" si="0"/>
        <v>0</v>
      </c>
    </row>
    <row r="17" spans="1:6" ht="12">
      <c r="A17" s="2">
        <v>11</v>
      </c>
      <c r="B17" s="2" t="s">
        <v>24</v>
      </c>
      <c r="C17" s="2" t="s">
        <v>2</v>
      </c>
      <c r="D17" s="3">
        <v>0</v>
      </c>
      <c r="E17" s="6">
        <v>400</v>
      </c>
      <c r="F17" s="4">
        <f t="shared" si="0"/>
        <v>0</v>
      </c>
    </row>
    <row r="18" spans="1:6" ht="12">
      <c r="A18" s="2">
        <v>12</v>
      </c>
      <c r="B18" s="2" t="s">
        <v>25</v>
      </c>
      <c r="C18" s="2" t="s">
        <v>3</v>
      </c>
      <c r="D18" s="3">
        <v>0</v>
      </c>
      <c r="E18" s="6">
        <v>480</v>
      </c>
      <c r="F18" s="4">
        <f t="shared" si="0"/>
        <v>0</v>
      </c>
    </row>
    <row r="19" spans="1:6" ht="12">
      <c r="A19" s="2">
        <v>13</v>
      </c>
      <c r="B19" s="2" t="s">
        <v>7</v>
      </c>
      <c r="C19" s="2" t="s">
        <v>3</v>
      </c>
      <c r="D19" s="3">
        <v>0</v>
      </c>
      <c r="E19" s="6">
        <v>300</v>
      </c>
      <c r="F19" s="4">
        <f t="shared" si="0"/>
        <v>0</v>
      </c>
    </row>
    <row r="20" spans="1:6" ht="12">
      <c r="A20" s="2">
        <v>14</v>
      </c>
      <c r="B20" s="2" t="s">
        <v>26</v>
      </c>
      <c r="C20" s="2" t="s">
        <v>3</v>
      </c>
      <c r="D20" s="3">
        <v>0</v>
      </c>
      <c r="E20" s="6">
        <v>450</v>
      </c>
      <c r="F20" s="4">
        <f t="shared" si="0"/>
        <v>0</v>
      </c>
    </row>
    <row r="21" spans="1:6" ht="12">
      <c r="A21" s="2">
        <v>15</v>
      </c>
      <c r="B21" s="2" t="s">
        <v>10</v>
      </c>
      <c r="C21" s="2" t="s">
        <v>3</v>
      </c>
      <c r="D21" s="3">
        <v>0</v>
      </c>
      <c r="E21" s="6">
        <v>1130</v>
      </c>
      <c r="F21" s="4">
        <f t="shared" si="0"/>
        <v>0</v>
      </c>
    </row>
    <row r="22" spans="1:6" ht="12">
      <c r="A22" s="2">
        <v>16</v>
      </c>
      <c r="B22" s="2" t="s">
        <v>12</v>
      </c>
      <c r="C22" s="2" t="s">
        <v>3</v>
      </c>
      <c r="D22" s="3">
        <v>0</v>
      </c>
      <c r="E22" s="6">
        <v>1230</v>
      </c>
      <c r="F22" s="4">
        <f t="shared" si="0"/>
        <v>0</v>
      </c>
    </row>
    <row r="23" spans="1:6" ht="12">
      <c r="A23" s="2">
        <v>17</v>
      </c>
      <c r="B23" s="2" t="s">
        <v>13</v>
      </c>
      <c r="C23" s="2" t="s">
        <v>3</v>
      </c>
      <c r="D23" s="3">
        <v>0</v>
      </c>
      <c r="E23" s="6">
        <v>80</v>
      </c>
      <c r="F23" s="4">
        <f t="shared" si="0"/>
        <v>0</v>
      </c>
    </row>
    <row r="24" spans="1:6" ht="12">
      <c r="A24" s="2">
        <v>18</v>
      </c>
      <c r="B24" s="2" t="s">
        <v>14</v>
      </c>
      <c r="C24" s="2" t="s">
        <v>3</v>
      </c>
      <c r="D24" s="3">
        <v>0</v>
      </c>
      <c r="E24" s="6">
        <v>750</v>
      </c>
      <c r="F24" s="4">
        <f t="shared" si="0"/>
        <v>0</v>
      </c>
    </row>
    <row r="25" spans="1:6" ht="12">
      <c r="A25" s="2">
        <v>19</v>
      </c>
      <c r="B25" s="5" t="s">
        <v>27</v>
      </c>
      <c r="C25" s="5" t="s">
        <v>28</v>
      </c>
      <c r="D25" s="3">
        <v>0</v>
      </c>
      <c r="E25" s="4">
        <v>500</v>
      </c>
      <c r="F25" s="4">
        <f t="shared" si="0"/>
        <v>0</v>
      </c>
    </row>
    <row r="26" spans="1:6" ht="12">
      <c r="A26" s="2">
        <v>20</v>
      </c>
      <c r="B26" s="5" t="s">
        <v>55</v>
      </c>
      <c r="C26" s="2" t="s">
        <v>1</v>
      </c>
      <c r="D26" s="3">
        <v>0</v>
      </c>
      <c r="E26" s="4">
        <v>500</v>
      </c>
      <c r="F26" s="4">
        <f t="shared" si="0"/>
        <v>0</v>
      </c>
    </row>
    <row r="27" spans="1:6" ht="12">
      <c r="A27" s="2">
        <v>21</v>
      </c>
      <c r="B27" s="5" t="s">
        <v>54</v>
      </c>
      <c r="C27" s="2" t="s">
        <v>2</v>
      </c>
      <c r="D27" s="3">
        <v>0</v>
      </c>
      <c r="E27" s="4">
        <v>50</v>
      </c>
      <c r="F27" s="4">
        <f t="shared" si="0"/>
        <v>0</v>
      </c>
    </row>
    <row r="28" spans="1:6" ht="12">
      <c r="A28" s="2">
        <v>22</v>
      </c>
      <c r="B28" s="5" t="s">
        <v>29</v>
      </c>
      <c r="C28" s="5" t="s">
        <v>1</v>
      </c>
      <c r="D28" s="3">
        <v>0</v>
      </c>
      <c r="E28" s="4">
        <v>1900</v>
      </c>
      <c r="F28" s="4">
        <f t="shared" si="0"/>
        <v>0</v>
      </c>
    </row>
    <row r="29" spans="1:6" ht="12">
      <c r="A29" s="2">
        <v>23</v>
      </c>
      <c r="B29" s="2" t="s">
        <v>11</v>
      </c>
      <c r="C29" s="2" t="s">
        <v>2</v>
      </c>
      <c r="D29" s="3">
        <v>0</v>
      </c>
      <c r="E29" s="6">
        <v>2890</v>
      </c>
      <c r="F29" s="4">
        <f t="shared" si="0"/>
        <v>0</v>
      </c>
    </row>
    <row r="30" spans="1:6" ht="12">
      <c r="A30" s="2">
        <v>24</v>
      </c>
      <c r="B30" s="2" t="s">
        <v>56</v>
      </c>
      <c r="C30" s="2" t="s">
        <v>2</v>
      </c>
      <c r="D30" s="3">
        <v>0</v>
      </c>
      <c r="E30" s="6">
        <v>900</v>
      </c>
      <c r="F30" s="4">
        <f t="shared" si="0"/>
        <v>0</v>
      </c>
    </row>
    <row r="31" spans="1:6" ht="12">
      <c r="A31" s="2">
        <v>25</v>
      </c>
      <c r="B31" s="2" t="s">
        <v>57</v>
      </c>
      <c r="C31" s="2" t="s">
        <v>1</v>
      </c>
      <c r="D31" s="3">
        <v>0</v>
      </c>
      <c r="E31" s="6">
        <v>4500</v>
      </c>
      <c r="F31" s="4">
        <f t="shared" si="0"/>
        <v>0</v>
      </c>
    </row>
    <row r="32" spans="1:6" ht="12">
      <c r="A32" s="2">
        <v>26</v>
      </c>
      <c r="B32" s="2" t="s">
        <v>58</v>
      </c>
      <c r="C32" s="2" t="s">
        <v>2</v>
      </c>
      <c r="D32" s="3">
        <v>0</v>
      </c>
      <c r="E32" s="6">
        <v>450</v>
      </c>
      <c r="F32" s="4">
        <f t="shared" si="0"/>
        <v>0</v>
      </c>
    </row>
    <row r="33" spans="1:6" ht="12">
      <c r="A33" s="2">
        <v>27</v>
      </c>
      <c r="B33" s="2" t="s">
        <v>59</v>
      </c>
      <c r="C33" s="2" t="s">
        <v>1</v>
      </c>
      <c r="D33" s="3">
        <v>0</v>
      </c>
      <c r="E33" s="6">
        <v>1000</v>
      </c>
      <c r="F33" s="4">
        <f t="shared" si="0"/>
        <v>0</v>
      </c>
    </row>
    <row r="34" spans="1:6" ht="12">
      <c r="A34" s="2">
        <v>28</v>
      </c>
      <c r="B34" s="2" t="s">
        <v>30</v>
      </c>
      <c r="C34" s="2" t="s">
        <v>1</v>
      </c>
      <c r="D34" s="3">
        <v>0</v>
      </c>
      <c r="E34" s="6">
        <v>850</v>
      </c>
      <c r="F34" s="4">
        <f t="shared" si="0"/>
        <v>0</v>
      </c>
    </row>
    <row r="35" spans="1:6" ht="12">
      <c r="A35" s="2">
        <v>29</v>
      </c>
      <c r="B35" s="2" t="s">
        <v>31</v>
      </c>
      <c r="C35" s="2" t="s">
        <v>1</v>
      </c>
      <c r="D35" s="3">
        <v>0</v>
      </c>
      <c r="E35" s="6">
        <v>4000</v>
      </c>
      <c r="F35" s="4">
        <f t="shared" si="0"/>
        <v>0</v>
      </c>
    </row>
    <row r="36" spans="1:6" ht="12">
      <c r="A36" s="2">
        <v>30</v>
      </c>
      <c r="B36" s="2" t="s">
        <v>52</v>
      </c>
      <c r="C36" s="2" t="s">
        <v>1</v>
      </c>
      <c r="D36" s="3">
        <v>0</v>
      </c>
      <c r="E36" s="6">
        <v>3500</v>
      </c>
      <c r="F36" s="4">
        <f t="shared" si="0"/>
        <v>0</v>
      </c>
    </row>
    <row r="37" spans="1:6" ht="12" customHeight="1">
      <c r="A37" s="2">
        <v>31</v>
      </c>
      <c r="B37" s="2" t="s">
        <v>35</v>
      </c>
      <c r="C37" s="2" t="s">
        <v>1</v>
      </c>
      <c r="D37" s="3">
        <v>0</v>
      </c>
      <c r="E37" s="6">
        <v>4000</v>
      </c>
      <c r="F37" s="4">
        <f t="shared" si="0"/>
        <v>0</v>
      </c>
    </row>
    <row r="38" spans="1:6" ht="12">
      <c r="A38" s="2">
        <v>32</v>
      </c>
      <c r="B38" s="2" t="s">
        <v>32</v>
      </c>
      <c r="C38" s="2" t="s">
        <v>1</v>
      </c>
      <c r="D38" s="3">
        <v>0</v>
      </c>
      <c r="E38" s="6">
        <v>700</v>
      </c>
      <c r="F38" s="4">
        <f t="shared" si="0"/>
        <v>0</v>
      </c>
    </row>
    <row r="39" spans="1:6" ht="12">
      <c r="A39" s="2">
        <v>33</v>
      </c>
      <c r="B39" s="2" t="s">
        <v>33</v>
      </c>
      <c r="C39" s="2" t="s">
        <v>1</v>
      </c>
      <c r="D39" s="3">
        <v>0</v>
      </c>
      <c r="E39" s="6">
        <v>2500</v>
      </c>
      <c r="F39" s="4">
        <f t="shared" si="0"/>
        <v>0</v>
      </c>
    </row>
    <row r="40" spans="1:6" ht="12">
      <c r="A40" s="2">
        <v>34</v>
      </c>
      <c r="B40" s="2" t="s">
        <v>34</v>
      </c>
      <c r="C40" s="2" t="s">
        <v>1</v>
      </c>
      <c r="D40" s="3">
        <v>0</v>
      </c>
      <c r="E40" s="6">
        <v>1700</v>
      </c>
      <c r="F40" s="4">
        <f t="shared" si="0"/>
        <v>0</v>
      </c>
    </row>
    <row r="41" spans="1:6" ht="12">
      <c r="A41" s="2">
        <v>35</v>
      </c>
      <c r="B41" s="2" t="s">
        <v>36</v>
      </c>
      <c r="C41" s="2" t="s">
        <v>1</v>
      </c>
      <c r="D41" s="3">
        <v>0</v>
      </c>
      <c r="E41" s="6">
        <v>550</v>
      </c>
      <c r="F41" s="4">
        <f t="shared" si="0"/>
        <v>0</v>
      </c>
    </row>
    <row r="42" spans="1:6" ht="12">
      <c r="A42" s="2">
        <v>36</v>
      </c>
      <c r="B42" s="2" t="s">
        <v>37</v>
      </c>
      <c r="C42" s="2" t="s">
        <v>1</v>
      </c>
      <c r="D42" s="3">
        <v>0</v>
      </c>
      <c r="E42" s="6">
        <v>1000</v>
      </c>
      <c r="F42" s="4">
        <f t="shared" si="0"/>
        <v>0</v>
      </c>
    </row>
    <row r="43" spans="1:6" ht="12">
      <c r="A43" s="2">
        <v>37</v>
      </c>
      <c r="B43" s="2" t="s">
        <v>38</v>
      </c>
      <c r="C43" s="2" t="s">
        <v>1</v>
      </c>
      <c r="D43" s="3">
        <v>0</v>
      </c>
      <c r="E43" s="6">
        <v>1400</v>
      </c>
      <c r="F43" s="4">
        <f t="shared" si="0"/>
        <v>0</v>
      </c>
    </row>
    <row r="44" spans="1:6" ht="12">
      <c r="A44" s="2">
        <v>38</v>
      </c>
      <c r="B44" s="2" t="s">
        <v>53</v>
      </c>
      <c r="C44" s="2" t="s">
        <v>1</v>
      </c>
      <c r="D44" s="3">
        <v>0</v>
      </c>
      <c r="E44" s="6">
        <v>1100</v>
      </c>
      <c r="F44" s="4">
        <f t="shared" si="0"/>
        <v>0</v>
      </c>
    </row>
    <row r="45" spans="1:6" ht="12">
      <c r="A45" s="2">
        <v>39</v>
      </c>
      <c r="B45" s="2" t="s">
        <v>39</v>
      </c>
      <c r="C45" s="2" t="s">
        <v>1</v>
      </c>
      <c r="D45" s="3">
        <v>0</v>
      </c>
      <c r="E45" s="6">
        <v>1200</v>
      </c>
      <c r="F45" s="4">
        <f t="shared" si="0"/>
        <v>0</v>
      </c>
    </row>
    <row r="46" spans="1:6" ht="12">
      <c r="A46" s="2">
        <v>40</v>
      </c>
      <c r="B46" s="5" t="s">
        <v>40</v>
      </c>
      <c r="C46" s="2" t="s">
        <v>1</v>
      </c>
      <c r="D46" s="3">
        <v>0</v>
      </c>
      <c r="E46" s="4">
        <v>1500</v>
      </c>
      <c r="F46" s="4">
        <f t="shared" si="0"/>
        <v>0</v>
      </c>
    </row>
    <row r="47" spans="1:6" ht="12">
      <c r="A47" s="2">
        <v>41</v>
      </c>
      <c r="B47" s="2" t="s">
        <v>6</v>
      </c>
      <c r="C47" s="2" t="s">
        <v>5</v>
      </c>
      <c r="D47" s="3">
        <v>0</v>
      </c>
      <c r="E47" s="6">
        <v>2000</v>
      </c>
      <c r="F47" s="4">
        <f t="shared" si="0"/>
        <v>0</v>
      </c>
    </row>
    <row r="48" spans="1:6" ht="12">
      <c r="A48" s="2">
        <v>42</v>
      </c>
      <c r="B48" s="2" t="s">
        <v>9</v>
      </c>
      <c r="C48" s="2" t="s">
        <v>8</v>
      </c>
      <c r="D48" s="3">
        <v>0</v>
      </c>
      <c r="E48" s="6">
        <v>90</v>
      </c>
      <c r="F48" s="4">
        <f t="shared" si="0"/>
        <v>0</v>
      </c>
    </row>
    <row r="49" spans="5:6" ht="12">
      <c r="E49" s="7" t="s">
        <v>51</v>
      </c>
      <c r="F49" s="4">
        <f>SUM(F7:F48)</f>
        <v>0</v>
      </c>
    </row>
  </sheetData>
  <sheetProtection/>
  <mergeCells count="11">
    <mergeCell ref="E1:F5"/>
    <mergeCell ref="C1:D1"/>
    <mergeCell ref="C2:D2"/>
    <mergeCell ref="C3:D3"/>
    <mergeCell ref="C4:D4"/>
    <mergeCell ref="C5:D5"/>
    <mergeCell ref="A1:B1"/>
    <mergeCell ref="A2:B2"/>
    <mergeCell ref="A3:B3"/>
    <mergeCell ref="A4:B4"/>
    <mergeCell ref="A5:B5"/>
  </mergeCells>
  <hyperlinks>
    <hyperlink ref="C5" r:id="rId1" display="www.san-master.co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Dmitriy Kuzovlev</cp:lastModifiedBy>
  <dcterms:created xsi:type="dcterms:W3CDTF">2011-08-03T20:00:21Z</dcterms:created>
  <dcterms:modified xsi:type="dcterms:W3CDTF">2011-08-25T08:22:58Z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